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75" windowWidth="15480" windowHeight="8700" activeTab="0"/>
  </bookViews>
  <sheets>
    <sheet name="160316" sheetId="1" r:id="rId1"/>
  </sheets>
  <definedNames>
    <definedName name="__xlnm._FilterDatabase">#N/A</definedName>
    <definedName name="Excel_BuiltIn__FilterDatabase_4" localSheetId="0">#REF!</definedName>
    <definedName name="Excel_BuiltIn__FilterDatabase_4">#REF!</definedName>
    <definedName name="Excel_BuiltIn__FilterDatabase_6" localSheetId="0">#REF!</definedName>
    <definedName name="Excel_BuiltIn__FilterDatabase_6">#REF!</definedName>
    <definedName name="Excel_BuiltIn__FilterDatabase_7" localSheetId="0">#REF!</definedName>
    <definedName name="Excel_BuiltIn__FilterDatabase_7">#REF!</definedName>
    <definedName name="Excel_BuiltIn__FilterDatabase_7_1" localSheetId="0">#REF!</definedName>
    <definedName name="Excel_BuiltIn__FilterDatabase_7_1">#REF!</definedName>
    <definedName name="Excel_BuiltIn_Database" localSheetId="0">#REF!</definedName>
    <definedName name="Excel_BuiltIn_Database">#REF!</definedName>
  </definedNames>
  <calcPr fullCalcOnLoad="1"/>
</workbook>
</file>

<file path=xl/sharedStrings.xml><?xml version="1.0" encoding="utf-8"?>
<sst xmlns="http://schemas.openxmlformats.org/spreadsheetml/2006/main" count="83" uniqueCount="80">
  <si>
    <t>№№</t>
  </si>
  <si>
    <t>Наименование</t>
  </si>
  <si>
    <t>ИНН</t>
  </si>
  <si>
    <t>Рег.№ПФР</t>
  </si>
  <si>
    <t>Итого</t>
  </si>
  <si>
    <t>Задолженность по страховым взносам, пеням и штрафам на ОПС и ОМС</t>
  </si>
  <si>
    <t>страховая часть</t>
  </si>
  <si>
    <t>накопительная часть</t>
  </si>
  <si>
    <t>ОМС 
взносы</t>
  </si>
  <si>
    <t>ОМС
 пени</t>
  </si>
  <si>
    <t>штрафы</t>
  </si>
  <si>
    <t>взносы</t>
  </si>
  <si>
    <t>пени</t>
  </si>
  <si>
    <t>ОПС</t>
  </si>
  <si>
    <t>ОМС</t>
  </si>
  <si>
    <t>МОБУ ООШ № 18</t>
  </si>
  <si>
    <t>1435123747</t>
  </si>
  <si>
    <t>016034032690</t>
  </si>
  <si>
    <t>МОБУ СОШ №27</t>
  </si>
  <si>
    <t>1435123715</t>
  </si>
  <si>
    <t>016034032652</t>
  </si>
  <si>
    <t>МБУ ДО ХДТ "СИТИМ"</t>
  </si>
  <si>
    <t>1435144666</t>
  </si>
  <si>
    <t>016034043019</t>
  </si>
  <si>
    <t>МОБУ СОШ № 32</t>
  </si>
  <si>
    <t>1435123708</t>
  </si>
  <si>
    <t>016034032680</t>
  </si>
  <si>
    <t>МОБУ СОШ 31</t>
  </si>
  <si>
    <t>1435123585</t>
  </si>
  <si>
    <t>016034032678</t>
  </si>
  <si>
    <t>МОБУ МСОШ №1</t>
  </si>
  <si>
    <t>1435078276</t>
  </si>
  <si>
    <t>016034011219</t>
  </si>
  <si>
    <t>МОБУ СОШ № 19</t>
  </si>
  <si>
    <t>1435123659</t>
  </si>
  <si>
    <t>016034033056</t>
  </si>
  <si>
    <t>МБДОУ ЦРР - Д/С № 104 "ЛАДУШКА"</t>
  </si>
  <si>
    <t>1435124074</t>
  </si>
  <si>
    <t>016034033192</t>
  </si>
  <si>
    <t>МОБУ "ЦЕНТР ОБРАЗОВАНИЯ"</t>
  </si>
  <si>
    <t>1435124758</t>
  </si>
  <si>
    <t>016034032722</t>
  </si>
  <si>
    <t>МБУ ДО ДЮСШ №7 ИМЕНИ И.И.ЗАХАРОВА</t>
  </si>
  <si>
    <t>1435147466</t>
  </si>
  <si>
    <t>016034043214</t>
  </si>
  <si>
    <t>МАДОУ Д/С №18 "ПРОМЕТЕЙЧИК"</t>
  </si>
  <si>
    <t>1435295552</t>
  </si>
  <si>
    <t>016034093316</t>
  </si>
  <si>
    <t>МБДОУ ЦРР-Д/С № 7 "ОСТРОВ СОКРОВИЩ"</t>
  </si>
  <si>
    <t>1435242984</t>
  </si>
  <si>
    <t>016034062803</t>
  </si>
  <si>
    <t>МОБУ СОШ № 17</t>
  </si>
  <si>
    <t>1435123514</t>
  </si>
  <si>
    <t>016034032658</t>
  </si>
  <si>
    <t>МБУ ДО ДЮСШ № 6 "СТЕРХ"</t>
  </si>
  <si>
    <t>1435124363</t>
  </si>
  <si>
    <t>016034032712</t>
  </si>
  <si>
    <t>МКУ "ОКРУГ" ГО "ГОРОД ЯКУТСК"</t>
  </si>
  <si>
    <t>1435158877</t>
  </si>
  <si>
    <t>016034080151</t>
  </si>
  <si>
    <t>МБДОУ ЦРР-Д/С №89 "ПАРУС"</t>
  </si>
  <si>
    <t>1435124412</t>
  </si>
  <si>
    <t>016034032688</t>
  </si>
  <si>
    <t>МДОБУ Д/С № 79 "ЛУЧИК"</t>
  </si>
  <si>
    <t>1435131770</t>
  </si>
  <si>
    <t>016034010858</t>
  </si>
  <si>
    <t>МБОУ ДОД "ДШИ №2" ГОРОДСКОГО ОКРУГА "ГОРОД ЯКУТСК"</t>
  </si>
  <si>
    <t>1435224103</t>
  </si>
  <si>
    <t>016034056238</t>
  </si>
  <si>
    <t>МБДОУ Д/С №103 "РОДНИЧОК"</t>
  </si>
  <si>
    <t>1435147441</t>
  </si>
  <si>
    <t>016034043014</t>
  </si>
  <si>
    <t>МОБУ СОШ №12</t>
  </si>
  <si>
    <t>1435123480</t>
  </si>
  <si>
    <t>016034032635</t>
  </si>
  <si>
    <t>МОБУ СОШ № 1</t>
  </si>
  <si>
    <t>1435123641</t>
  </si>
  <si>
    <t>016034033204</t>
  </si>
  <si>
    <t xml:space="preserve"> </t>
  </si>
  <si>
    <t>Реестр образовательных учреждений Управления образования ГО "Город Якутск", имеющих задолженность по страховым взносам, пеням и штрафам по итогам 2010 - 2015 гг. по состоянию на 16.03.2016 г. (в руб.)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</si>
</sst>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8" fillId="0" borderId="0">
      <alignment/>
      <protection/>
    </xf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 horizontal="center" wrapText="1"/>
    </xf>
    <xf numFmtId="0" fontId="3" fillId="0" borderId="14" xfId="0" applyNumberFormat="1" applyFont="1" applyBorder="1" applyAlignment="1">
      <alignment horizontal="center" wrapText="1"/>
    </xf>
    <xf numFmtId="4" fontId="4" fillId="0" borderId="14" xfId="0" applyNumberFormat="1" applyFont="1" applyBorder="1" applyAlignment="1">
      <alignment wrapText="1"/>
    </xf>
    <xf numFmtId="4" fontId="3" fillId="0" borderId="13" xfId="0" applyNumberFormat="1" applyFont="1" applyBorder="1" applyAlignment="1">
      <alignment wrapText="1"/>
    </xf>
    <xf numFmtId="4" fontId="4" fillId="33" borderId="14" xfId="0" applyNumberFormat="1" applyFont="1" applyFill="1" applyBorder="1" applyAlignment="1">
      <alignment wrapText="1"/>
    </xf>
    <xf numFmtId="0" fontId="3" fillId="0" borderId="13" xfId="0" applyNumberFormat="1" applyFont="1" applyBorder="1" applyAlignment="1">
      <alignment horizontal="center" wrapText="1"/>
    </xf>
    <xf numFmtId="4" fontId="4" fillId="33" borderId="13" xfId="0" applyNumberFormat="1" applyFont="1" applyFill="1" applyBorder="1" applyAlignment="1">
      <alignment wrapText="1"/>
    </xf>
    <xf numFmtId="4" fontId="4" fillId="0" borderId="13" xfId="0" applyNumberFormat="1" applyFont="1" applyBorder="1" applyAlignment="1">
      <alignment wrapText="1"/>
    </xf>
    <xf numFmtId="0" fontId="3" fillId="0" borderId="15" xfId="0" applyFont="1" applyBorder="1" applyAlignment="1">
      <alignment/>
    </xf>
    <xf numFmtId="0" fontId="5" fillId="0" borderId="15" xfId="0" applyFont="1" applyBorder="1" applyAlignment="1">
      <alignment wrapText="1"/>
    </xf>
    <xf numFmtId="0" fontId="6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" fontId="5" fillId="0" borderId="15" xfId="0" applyNumberFormat="1" applyFont="1" applyBorder="1" applyAlignment="1">
      <alignment/>
    </xf>
    <xf numFmtId="4" fontId="3" fillId="0" borderId="0" xfId="0" applyNumberFormat="1" applyFont="1" applyFill="1" applyAlignment="1">
      <alignment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31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4" sqref="B14"/>
    </sheetView>
  </sheetViews>
  <sheetFormatPr defaultColWidth="9.00390625" defaultRowHeight="12.75"/>
  <cols>
    <col min="1" max="1" width="6.00390625" style="1" customWidth="1"/>
    <col min="2" max="2" width="37.00390625" style="2" customWidth="1"/>
    <col min="3" max="3" width="16.375" style="3" customWidth="1"/>
    <col min="4" max="4" width="12.375" style="4" customWidth="1"/>
    <col min="5" max="5" width="12.625" style="1" customWidth="1"/>
    <col min="6" max="6" width="13.00390625" style="5" customWidth="1"/>
    <col min="7" max="7" width="11.375" style="5" customWidth="1"/>
    <col min="8" max="8" width="11.25390625" style="5" customWidth="1"/>
    <col min="9" max="9" width="11.375" style="5" customWidth="1"/>
    <col min="10" max="11" width="11.125" style="5" customWidth="1"/>
    <col min="12" max="12" width="10.625" style="5" customWidth="1"/>
    <col min="13" max="13" width="9.125" style="5" customWidth="1"/>
  </cols>
  <sheetData>
    <row r="3" spans="1:13" ht="48" customHeight="1">
      <c r="A3" s="30" t="s">
        <v>79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ht="13.5" thickBot="1"/>
    <row r="5" spans="1:13" ht="12.75">
      <c r="A5" s="31" t="s">
        <v>0</v>
      </c>
      <c r="B5" s="34" t="s">
        <v>1</v>
      </c>
      <c r="C5" s="37" t="s">
        <v>2</v>
      </c>
      <c r="D5" s="40" t="s">
        <v>3</v>
      </c>
      <c r="E5" s="40" t="s">
        <v>4</v>
      </c>
      <c r="F5" s="43" t="s">
        <v>5</v>
      </c>
      <c r="G5" s="43"/>
      <c r="H5" s="43"/>
      <c r="I5" s="43"/>
      <c r="J5" s="43"/>
      <c r="K5" s="43"/>
      <c r="L5" s="43"/>
      <c r="M5" s="44"/>
    </row>
    <row r="6" spans="1:13" ht="12.75">
      <c r="A6" s="32"/>
      <c r="B6" s="35"/>
      <c r="C6" s="38"/>
      <c r="D6" s="41"/>
      <c r="E6" s="41"/>
      <c r="F6" s="24" t="s">
        <v>6</v>
      </c>
      <c r="G6" s="24"/>
      <c r="H6" s="24" t="s">
        <v>7</v>
      </c>
      <c r="I6" s="24"/>
      <c r="J6" s="25" t="s">
        <v>8</v>
      </c>
      <c r="K6" s="27" t="s">
        <v>9</v>
      </c>
      <c r="L6" s="24" t="s">
        <v>10</v>
      </c>
      <c r="M6" s="29"/>
    </row>
    <row r="7" spans="1:13" ht="13.5" thickBot="1">
      <c r="A7" s="33"/>
      <c r="B7" s="36"/>
      <c r="C7" s="39"/>
      <c r="D7" s="42"/>
      <c r="E7" s="42"/>
      <c r="F7" s="6" t="s">
        <v>11</v>
      </c>
      <c r="G7" s="6" t="s">
        <v>12</v>
      </c>
      <c r="H7" s="6" t="s">
        <v>11</v>
      </c>
      <c r="I7" s="6" t="s">
        <v>12</v>
      </c>
      <c r="J7" s="26"/>
      <c r="K7" s="28"/>
      <c r="L7" s="6" t="s">
        <v>13</v>
      </c>
      <c r="M7" s="7" t="s">
        <v>14</v>
      </c>
    </row>
    <row r="8" spans="1:13" ht="12.75">
      <c r="A8" s="8">
        <v>1</v>
      </c>
      <c r="B8" s="9" t="s">
        <v>15</v>
      </c>
      <c r="C8" s="10" t="s">
        <v>16</v>
      </c>
      <c r="D8" s="11" t="s">
        <v>17</v>
      </c>
      <c r="E8" s="12">
        <f aca="true" t="shared" si="0" ref="E8:E28">SUM(F8:M8)</f>
        <v>1265476.4800000004</v>
      </c>
      <c r="F8" s="13">
        <v>578736.4900000002</v>
      </c>
      <c r="G8" s="13">
        <v>207863.55</v>
      </c>
      <c r="H8" s="13">
        <v>0</v>
      </c>
      <c r="I8" s="13">
        <v>0</v>
      </c>
      <c r="J8" s="14">
        <v>448295.65000000014</v>
      </c>
      <c r="K8" s="14">
        <v>28714.019999999997</v>
      </c>
      <c r="L8" s="12">
        <v>1866.77</v>
      </c>
      <c r="M8" s="12">
        <v>0</v>
      </c>
    </row>
    <row r="9" spans="1:13" ht="12.75">
      <c r="A9" s="8">
        <v>2</v>
      </c>
      <c r="B9" s="9" t="s">
        <v>18</v>
      </c>
      <c r="C9" s="10" t="s">
        <v>19</v>
      </c>
      <c r="D9" s="15" t="s">
        <v>20</v>
      </c>
      <c r="E9" s="12">
        <f t="shared" si="0"/>
        <v>104858.10999999972</v>
      </c>
      <c r="F9" s="13">
        <v>0</v>
      </c>
      <c r="G9" s="13">
        <v>2647.9700000000003</v>
      </c>
      <c r="H9" s="13">
        <v>0</v>
      </c>
      <c r="I9" s="13">
        <v>0</v>
      </c>
      <c r="J9" s="16">
        <v>100896.44999999972</v>
      </c>
      <c r="K9" s="16">
        <v>1313.69</v>
      </c>
      <c r="L9" s="17">
        <v>0</v>
      </c>
      <c r="M9" s="17">
        <v>0</v>
      </c>
    </row>
    <row r="10" spans="1:13" ht="12.75">
      <c r="A10" s="8">
        <v>3</v>
      </c>
      <c r="B10" s="9" t="s">
        <v>21</v>
      </c>
      <c r="C10" s="10" t="s">
        <v>22</v>
      </c>
      <c r="D10" s="15" t="s">
        <v>23</v>
      </c>
      <c r="E10" s="12">
        <f t="shared" si="0"/>
        <v>90100.91999999966</v>
      </c>
      <c r="F10" s="13">
        <v>1.7899999995715916</v>
      </c>
      <c r="G10" s="13">
        <v>899.5799999999999</v>
      </c>
      <c r="H10" s="13">
        <v>0</v>
      </c>
      <c r="I10" s="13">
        <v>0</v>
      </c>
      <c r="J10" s="16">
        <v>88586.09000000008</v>
      </c>
      <c r="K10" s="16">
        <v>613.46</v>
      </c>
      <c r="L10" s="17">
        <v>0</v>
      </c>
      <c r="M10" s="17">
        <v>0</v>
      </c>
    </row>
    <row r="11" spans="1:13" ht="12.75">
      <c r="A11" s="8">
        <v>6</v>
      </c>
      <c r="B11" s="9" t="s">
        <v>24</v>
      </c>
      <c r="C11" s="10" t="s">
        <v>25</v>
      </c>
      <c r="D11" s="15" t="s">
        <v>26</v>
      </c>
      <c r="E11" s="12">
        <f t="shared" si="0"/>
        <v>25405.750000000004</v>
      </c>
      <c r="F11" s="13">
        <v>0</v>
      </c>
      <c r="G11" s="13">
        <v>20488.530000000002</v>
      </c>
      <c r="H11" s="13">
        <v>0</v>
      </c>
      <c r="I11" s="13">
        <v>0</v>
      </c>
      <c r="J11" s="17">
        <v>0</v>
      </c>
      <c r="K11" s="17">
        <v>4917.220000000001</v>
      </c>
      <c r="L11" s="17">
        <v>0</v>
      </c>
      <c r="M11" s="17">
        <v>0</v>
      </c>
    </row>
    <row r="12" spans="1:13" ht="12.75">
      <c r="A12" s="8">
        <v>7</v>
      </c>
      <c r="B12" s="9" t="s">
        <v>27</v>
      </c>
      <c r="C12" s="10" t="s">
        <v>28</v>
      </c>
      <c r="D12" s="15" t="s">
        <v>29</v>
      </c>
      <c r="E12" s="12">
        <f t="shared" si="0"/>
        <v>24813.86</v>
      </c>
      <c r="F12" s="13">
        <v>0</v>
      </c>
      <c r="G12" s="13">
        <v>23279.98</v>
      </c>
      <c r="H12" s="13">
        <v>0</v>
      </c>
      <c r="I12" s="13">
        <v>0</v>
      </c>
      <c r="J12" s="17">
        <v>0</v>
      </c>
      <c r="K12" s="17">
        <v>1533.88</v>
      </c>
      <c r="L12" s="17">
        <v>0</v>
      </c>
      <c r="M12" s="17">
        <v>0</v>
      </c>
    </row>
    <row r="13" spans="1:13" ht="12.75">
      <c r="A13" s="8">
        <v>10</v>
      </c>
      <c r="B13" s="9" t="s">
        <v>30</v>
      </c>
      <c r="C13" s="10" t="s">
        <v>31</v>
      </c>
      <c r="D13" s="15" t="s">
        <v>32</v>
      </c>
      <c r="E13" s="12">
        <f t="shared" si="0"/>
        <v>6785.33</v>
      </c>
      <c r="F13" s="13">
        <v>0</v>
      </c>
      <c r="G13" s="13">
        <v>5484.37</v>
      </c>
      <c r="H13" s="13">
        <v>0</v>
      </c>
      <c r="I13" s="13">
        <v>0</v>
      </c>
      <c r="J13" s="17">
        <v>0</v>
      </c>
      <c r="K13" s="17">
        <v>1300.96</v>
      </c>
      <c r="L13" s="17">
        <v>0</v>
      </c>
      <c r="M13" s="17">
        <v>0</v>
      </c>
    </row>
    <row r="14" spans="1:13" ht="12.75">
      <c r="A14" s="8">
        <v>11</v>
      </c>
      <c r="B14" s="9" t="s">
        <v>33</v>
      </c>
      <c r="C14" s="10" t="s">
        <v>34</v>
      </c>
      <c r="D14" s="15" t="s">
        <v>35</v>
      </c>
      <c r="E14" s="12">
        <f t="shared" si="0"/>
        <v>5888.489999999996</v>
      </c>
      <c r="F14" s="13">
        <v>0</v>
      </c>
      <c r="G14" s="13">
        <v>1340.449999999997</v>
      </c>
      <c r="H14" s="13">
        <v>0</v>
      </c>
      <c r="I14" s="13">
        <v>0</v>
      </c>
      <c r="J14" s="17">
        <v>0</v>
      </c>
      <c r="K14" s="17">
        <v>4548.039999999999</v>
      </c>
      <c r="L14" s="17">
        <v>0</v>
      </c>
      <c r="M14" s="17">
        <v>0</v>
      </c>
    </row>
    <row r="15" spans="1:13" ht="12.75">
      <c r="A15" s="8">
        <v>13</v>
      </c>
      <c r="B15" s="9" t="s">
        <v>36</v>
      </c>
      <c r="C15" s="10" t="s">
        <v>37</v>
      </c>
      <c r="D15" s="15" t="s">
        <v>38</v>
      </c>
      <c r="E15" s="12">
        <f t="shared" si="0"/>
        <v>5292.93</v>
      </c>
      <c r="F15" s="13">
        <v>0</v>
      </c>
      <c r="G15" s="13">
        <v>4921.900000000001</v>
      </c>
      <c r="H15" s="13">
        <v>0</v>
      </c>
      <c r="I15" s="13">
        <v>0</v>
      </c>
      <c r="J15" s="17">
        <v>0</v>
      </c>
      <c r="K15" s="17">
        <v>371.03000000000003</v>
      </c>
      <c r="L15" s="17">
        <v>0</v>
      </c>
      <c r="M15" s="17">
        <v>0</v>
      </c>
    </row>
    <row r="16" spans="1:13" ht="12.75">
      <c r="A16" s="8">
        <v>14</v>
      </c>
      <c r="B16" s="9" t="s">
        <v>39</v>
      </c>
      <c r="C16" s="10" t="s">
        <v>40</v>
      </c>
      <c r="D16" s="15" t="s">
        <v>41</v>
      </c>
      <c r="E16" s="12">
        <f t="shared" si="0"/>
        <v>5084.45</v>
      </c>
      <c r="F16" s="13">
        <v>0</v>
      </c>
      <c r="G16" s="13">
        <v>2955.68</v>
      </c>
      <c r="H16" s="13">
        <v>0</v>
      </c>
      <c r="I16" s="13">
        <v>0</v>
      </c>
      <c r="J16" s="17">
        <v>0</v>
      </c>
      <c r="K16" s="17">
        <v>2128.77</v>
      </c>
      <c r="L16" s="17">
        <v>0</v>
      </c>
      <c r="M16" s="17">
        <v>0</v>
      </c>
    </row>
    <row r="17" spans="1:13" ht="25.5">
      <c r="A17" s="8">
        <v>18</v>
      </c>
      <c r="B17" s="9" t="s">
        <v>42</v>
      </c>
      <c r="C17" s="10" t="s">
        <v>43</v>
      </c>
      <c r="D17" s="15" t="s">
        <v>44</v>
      </c>
      <c r="E17" s="12">
        <f t="shared" si="0"/>
        <v>2322.5699999999997</v>
      </c>
      <c r="F17" s="13">
        <v>0</v>
      </c>
      <c r="G17" s="13">
        <v>2248.3999999999996</v>
      </c>
      <c r="H17" s="13">
        <v>0</v>
      </c>
      <c r="I17" s="13">
        <v>0</v>
      </c>
      <c r="J17" s="17">
        <v>0</v>
      </c>
      <c r="K17" s="17">
        <v>74.16999999999999</v>
      </c>
      <c r="L17" s="17">
        <v>0</v>
      </c>
      <c r="M17" s="17">
        <v>0</v>
      </c>
    </row>
    <row r="18" spans="1:13" ht="12.75">
      <c r="A18" s="8">
        <v>20</v>
      </c>
      <c r="B18" s="9" t="s">
        <v>45</v>
      </c>
      <c r="C18" s="10" t="s">
        <v>46</v>
      </c>
      <c r="D18" s="15" t="s">
        <v>47</v>
      </c>
      <c r="E18" s="12">
        <f t="shared" si="0"/>
        <v>1726.09</v>
      </c>
      <c r="F18" s="13">
        <v>0</v>
      </c>
      <c r="G18" s="13">
        <v>1401.26</v>
      </c>
      <c r="H18" s="13">
        <v>0</v>
      </c>
      <c r="I18" s="13">
        <v>0</v>
      </c>
      <c r="J18" s="17">
        <v>0</v>
      </c>
      <c r="K18" s="17">
        <v>324.83</v>
      </c>
      <c r="L18" s="17">
        <v>0</v>
      </c>
      <c r="M18" s="17">
        <v>0</v>
      </c>
    </row>
    <row r="19" spans="1:13" ht="25.5">
      <c r="A19" s="8">
        <v>27</v>
      </c>
      <c r="B19" s="9" t="s">
        <v>48</v>
      </c>
      <c r="C19" s="10" t="s">
        <v>49</v>
      </c>
      <c r="D19" s="15" t="s">
        <v>50</v>
      </c>
      <c r="E19" s="12">
        <f t="shared" si="0"/>
        <v>724.73</v>
      </c>
      <c r="F19" s="13">
        <v>0</v>
      </c>
      <c r="G19" s="13">
        <v>0</v>
      </c>
      <c r="H19" s="13">
        <v>721.5500000000001</v>
      </c>
      <c r="I19" s="13">
        <v>3.180000000000007</v>
      </c>
      <c r="J19" s="17">
        <v>0</v>
      </c>
      <c r="K19" s="17">
        <v>0</v>
      </c>
      <c r="L19" s="17">
        <v>0</v>
      </c>
      <c r="M19" s="17">
        <v>0</v>
      </c>
    </row>
    <row r="20" spans="1:13" ht="12.75">
      <c r="A20" s="8">
        <v>32</v>
      </c>
      <c r="B20" s="9" t="s">
        <v>51</v>
      </c>
      <c r="C20" s="10" t="s">
        <v>52</v>
      </c>
      <c r="D20" s="15" t="s">
        <v>53</v>
      </c>
      <c r="E20" s="12">
        <f t="shared" si="0"/>
        <v>485.83</v>
      </c>
      <c r="F20" s="13">
        <v>0</v>
      </c>
      <c r="G20" s="13">
        <v>85.82999999999998</v>
      </c>
      <c r="H20" s="13">
        <v>0</v>
      </c>
      <c r="I20" s="13">
        <v>0</v>
      </c>
      <c r="J20" s="17">
        <v>0</v>
      </c>
      <c r="K20" s="17">
        <v>0</v>
      </c>
      <c r="L20" s="17">
        <v>400</v>
      </c>
      <c r="M20" s="17">
        <v>0</v>
      </c>
    </row>
    <row r="21" spans="1:13" ht="12.75">
      <c r="A21" s="8">
        <v>33</v>
      </c>
      <c r="B21" s="9" t="s">
        <v>54</v>
      </c>
      <c r="C21" s="10" t="s">
        <v>55</v>
      </c>
      <c r="D21" s="15" t="s">
        <v>56</v>
      </c>
      <c r="E21" s="12">
        <f t="shared" si="0"/>
        <v>472.9599999999999</v>
      </c>
      <c r="F21" s="13">
        <v>0</v>
      </c>
      <c r="G21" s="13">
        <v>323.80999999999995</v>
      </c>
      <c r="H21" s="13">
        <v>0</v>
      </c>
      <c r="I21" s="13">
        <v>0</v>
      </c>
      <c r="J21" s="17">
        <v>0</v>
      </c>
      <c r="K21" s="17">
        <v>149.14999999999998</v>
      </c>
      <c r="L21" s="17">
        <v>0</v>
      </c>
      <c r="M21" s="17">
        <v>0</v>
      </c>
    </row>
    <row r="22" spans="1:13" ht="12.75">
      <c r="A22" s="8">
        <v>34</v>
      </c>
      <c r="B22" s="9" t="s">
        <v>57</v>
      </c>
      <c r="C22" s="10" t="s">
        <v>58</v>
      </c>
      <c r="D22" s="15" t="s">
        <v>59</v>
      </c>
      <c r="E22" s="12">
        <f t="shared" si="0"/>
        <v>402.93</v>
      </c>
      <c r="F22" s="13">
        <v>0</v>
      </c>
      <c r="G22" s="13">
        <v>402.93</v>
      </c>
      <c r="H22" s="13">
        <v>0</v>
      </c>
      <c r="I22" s="13">
        <v>0</v>
      </c>
      <c r="J22" s="17">
        <v>0</v>
      </c>
      <c r="K22" s="17">
        <v>0</v>
      </c>
      <c r="L22" s="17">
        <v>0</v>
      </c>
      <c r="M22" s="17">
        <v>0</v>
      </c>
    </row>
    <row r="23" spans="1:13" ht="12.75">
      <c r="A23" s="8">
        <v>37</v>
      </c>
      <c r="B23" s="9" t="s">
        <v>60</v>
      </c>
      <c r="C23" s="10" t="s">
        <v>61</v>
      </c>
      <c r="D23" s="15" t="s">
        <v>62</v>
      </c>
      <c r="E23" s="12">
        <f t="shared" si="0"/>
        <v>192.3100000000004</v>
      </c>
      <c r="F23" s="13">
        <v>0</v>
      </c>
      <c r="G23" s="13">
        <v>0</v>
      </c>
      <c r="H23" s="13">
        <v>0</v>
      </c>
      <c r="I23" s="13">
        <v>0</v>
      </c>
      <c r="J23" s="17">
        <v>0</v>
      </c>
      <c r="K23" s="17">
        <v>192.3100000000004</v>
      </c>
      <c r="L23" s="17">
        <v>0</v>
      </c>
      <c r="M23" s="17">
        <v>0</v>
      </c>
    </row>
    <row r="24" spans="1:13" ht="12.75">
      <c r="A24" s="8">
        <v>38</v>
      </c>
      <c r="B24" s="9" t="s">
        <v>63</v>
      </c>
      <c r="C24" s="10" t="s">
        <v>64</v>
      </c>
      <c r="D24" s="15" t="s">
        <v>65</v>
      </c>
      <c r="E24" s="12">
        <f t="shared" si="0"/>
        <v>159.37</v>
      </c>
      <c r="F24" s="13">
        <v>0</v>
      </c>
      <c r="G24" s="13">
        <v>34.640000000000015</v>
      </c>
      <c r="H24" s="13">
        <v>0</v>
      </c>
      <c r="I24" s="13">
        <v>0</v>
      </c>
      <c r="J24" s="17">
        <v>0</v>
      </c>
      <c r="K24" s="17">
        <v>124.72999999999999</v>
      </c>
      <c r="L24" s="17">
        <v>0</v>
      </c>
      <c r="M24" s="17">
        <v>0</v>
      </c>
    </row>
    <row r="25" spans="1:13" ht="25.5">
      <c r="A25" s="8">
        <v>40</v>
      </c>
      <c r="B25" s="9" t="s">
        <v>66</v>
      </c>
      <c r="C25" s="10" t="s">
        <v>67</v>
      </c>
      <c r="D25" s="15" t="s">
        <v>68</v>
      </c>
      <c r="E25" s="12">
        <f t="shared" si="0"/>
        <v>140.73000000000002</v>
      </c>
      <c r="F25" s="13">
        <v>0</v>
      </c>
      <c r="G25" s="13">
        <v>140.73000000000002</v>
      </c>
      <c r="H25" s="13">
        <v>0</v>
      </c>
      <c r="I25" s="13">
        <v>0</v>
      </c>
      <c r="J25" s="17">
        <v>0</v>
      </c>
      <c r="K25" s="17">
        <v>0</v>
      </c>
      <c r="L25" s="17">
        <v>0</v>
      </c>
      <c r="M25" s="17">
        <v>0</v>
      </c>
    </row>
    <row r="26" spans="1:13" ht="12.75">
      <c r="A26" s="8">
        <v>41</v>
      </c>
      <c r="B26" s="9" t="s">
        <v>69</v>
      </c>
      <c r="C26" s="10" t="s">
        <v>70</v>
      </c>
      <c r="D26" s="15" t="s">
        <v>71</v>
      </c>
      <c r="E26" s="12">
        <f t="shared" si="0"/>
        <v>131.56</v>
      </c>
      <c r="F26" s="13">
        <v>0</v>
      </c>
      <c r="G26" s="13">
        <v>107.44</v>
      </c>
      <c r="H26" s="13">
        <v>0</v>
      </c>
      <c r="I26" s="13">
        <v>0</v>
      </c>
      <c r="J26" s="17">
        <v>0</v>
      </c>
      <c r="K26" s="17">
        <v>24.12</v>
      </c>
      <c r="L26" s="17">
        <v>0</v>
      </c>
      <c r="M26" s="17">
        <v>0</v>
      </c>
    </row>
    <row r="27" spans="1:13" ht="12.75">
      <c r="A27" s="8">
        <v>43</v>
      </c>
      <c r="B27" s="9" t="s">
        <v>72</v>
      </c>
      <c r="C27" s="10" t="s">
        <v>73</v>
      </c>
      <c r="D27" s="15" t="s">
        <v>74</v>
      </c>
      <c r="E27" s="12">
        <f t="shared" si="0"/>
        <v>63.280000000000015</v>
      </c>
      <c r="F27" s="13">
        <v>0</v>
      </c>
      <c r="G27" s="13">
        <v>61.890000000000015</v>
      </c>
      <c r="H27" s="13">
        <v>0</v>
      </c>
      <c r="I27" s="13">
        <v>1.39</v>
      </c>
      <c r="J27" s="17">
        <v>0</v>
      </c>
      <c r="K27" s="17">
        <v>0</v>
      </c>
      <c r="L27" s="17">
        <v>0</v>
      </c>
      <c r="M27" s="17">
        <v>0</v>
      </c>
    </row>
    <row r="28" spans="1:13" ht="12.75">
      <c r="A28" s="8">
        <v>44</v>
      </c>
      <c r="B28" s="9" t="s">
        <v>75</v>
      </c>
      <c r="C28" s="10" t="s">
        <v>76</v>
      </c>
      <c r="D28" s="15" t="s">
        <v>77</v>
      </c>
      <c r="E28" s="12">
        <f t="shared" si="0"/>
        <v>62.39999999999998</v>
      </c>
      <c r="F28" s="13">
        <v>0</v>
      </c>
      <c r="G28" s="13">
        <v>0</v>
      </c>
      <c r="H28" s="13">
        <v>0</v>
      </c>
      <c r="I28" s="13">
        <v>0</v>
      </c>
      <c r="J28" s="17">
        <v>0</v>
      </c>
      <c r="K28" s="17">
        <v>62.39999999999998</v>
      </c>
      <c r="L28" s="17">
        <v>0</v>
      </c>
      <c r="M28" s="17">
        <v>0</v>
      </c>
    </row>
    <row r="29" spans="1:13" ht="12.75">
      <c r="A29" s="18"/>
      <c r="B29" s="19" t="s">
        <v>4</v>
      </c>
      <c r="C29" s="20"/>
      <c r="D29" s="21"/>
      <c r="E29" s="22">
        <f aca="true" t="shared" si="1" ref="E29:M29">SUM(E8:E28)</f>
        <v>1540591.08</v>
      </c>
      <c r="F29" s="22">
        <f t="shared" si="1"/>
        <v>578738.2799999998</v>
      </c>
      <c r="G29" s="22">
        <f t="shared" si="1"/>
        <v>274688.94000000006</v>
      </c>
      <c r="H29" s="22">
        <f t="shared" si="1"/>
        <v>721.5500000000001</v>
      </c>
      <c r="I29" s="22">
        <f t="shared" si="1"/>
        <v>4.5700000000000065</v>
      </c>
      <c r="J29" s="22">
        <f t="shared" si="1"/>
        <v>637778.19</v>
      </c>
      <c r="K29" s="22">
        <f t="shared" si="1"/>
        <v>46392.78</v>
      </c>
      <c r="L29" s="22">
        <f t="shared" si="1"/>
        <v>2266.77</v>
      </c>
      <c r="M29" s="22">
        <f t="shared" si="1"/>
        <v>0</v>
      </c>
    </row>
    <row r="30" ht="12.75">
      <c r="F30" s="23"/>
    </row>
    <row r="31" ht="12.75">
      <c r="F31" s="23" t="s">
        <v>78</v>
      </c>
    </row>
  </sheetData>
  <sheetProtection/>
  <mergeCells count="12">
    <mergeCell ref="H6:I6"/>
    <mergeCell ref="J6:J7"/>
    <mergeCell ref="K6:K7"/>
    <mergeCell ref="L6:M6"/>
    <mergeCell ref="A3:M3"/>
    <mergeCell ref="A5:A7"/>
    <mergeCell ref="B5:B7"/>
    <mergeCell ref="C5:C7"/>
    <mergeCell ref="D5:D7"/>
    <mergeCell ref="E5:E7"/>
    <mergeCell ref="F5:M5"/>
    <mergeCell ref="F6:G6"/>
  </mergeCells>
  <printOptions/>
  <pageMargins left="0.7874015748031497" right="0.3937007874015748" top="0.5905511811023623" bottom="0.7874015748031497" header="0.5118110236220472" footer="0.5118110236220472"/>
  <pageSetup horizontalDpi="600" verticalDpi="600" orientation="landscape" paperSize="9" scale="73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016034-3003</dc:creator>
  <cp:keywords/>
  <dc:description/>
  <cp:lastModifiedBy>Иванова</cp:lastModifiedBy>
  <cp:lastPrinted>2016-03-22T02:47:20Z</cp:lastPrinted>
  <dcterms:created xsi:type="dcterms:W3CDTF">2016-03-17T06:18:38Z</dcterms:created>
  <dcterms:modified xsi:type="dcterms:W3CDTF">2016-03-22T03:03:16Z</dcterms:modified>
  <cp:category/>
  <cp:version/>
  <cp:contentType/>
  <cp:contentStatus/>
</cp:coreProperties>
</file>